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276" activeTab="0"/>
  </bookViews>
  <sheets>
    <sheet name="годовой отчет за 2021 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Залесский Анатолий</author>
    <author>Давыдов</author>
  </authors>
  <commentList>
    <comment ref="C23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D2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D28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C29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D29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C47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D47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C48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D48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<sst xmlns="http://schemas.openxmlformats.org/spreadsheetml/2006/main" count="97" uniqueCount="64">
  <si>
    <t>человек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</si>
  <si>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</si>
  <si>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</si>
  <si>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</si>
  <si>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</si>
  <si>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</si>
  <si>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</si>
  <si>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</si>
  <si>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</si>
  <si>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</si>
  <si>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</si>
  <si>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</si>
  <si>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</si>
  <si>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</si>
  <si>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</si>
  <si>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</si>
  <si>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</si>
  <si>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</si>
  <si>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</si>
  <si>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</si>
  <si>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</si>
  <si>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</si>
  <si>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</si>
  <si>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</si>
  <si>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</si>
  <si>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</si>
  <si>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</si>
  <si>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</si>
  <si>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</si>
  <si>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</si>
  <si>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</si>
  <si>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</si>
  <si>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</si>
  <si>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</si>
  <si>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</si>
  <si>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</si>
  <si>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</si>
  <si>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</si>
  <si>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</si>
  <si>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</si>
  <si>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</si>
  <si>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</si>
  <si>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</si>
  <si>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</si>
  <si>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</si>
  <si>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</si>
  <si>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nbyt.by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</si>
  <si>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</si>
  <si>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</si>
  <si>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</si>
  <si>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</si>
  <si>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</si>
  <si>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</si>
  <si>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</si>
  <si>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</si>
  <si>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</si>
  <si>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</si>
  <si>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</si>
  <si>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</si>
  <si>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30.03.2022г.</t>
  </si>
  <si>
    <t xml:space="preserve">Сдача в наем  собственного и арендуемого недвижимого имущества - 32,0 %                                                                                           Стирка, химическая чистка и окрашивание текстильных и меховых изделий -  25,1 % </t>
  </si>
  <si>
    <t>-</t>
  </si>
  <si>
    <t>применяется</t>
  </si>
  <si>
    <t>Годовая отчетность ОАО "Новополоцкбыт"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</si>
</sst>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[$-F800]dddd\,\ mmmm\ dd\,\ yyyy"/>
    <numFmt numFmtId="17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1" xfId="0" applyFont="1" applyFill="1" applyBorder="1" applyAlignment="1" applyProtection="1">
      <alignment/>
      <protection hidden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justify" vertical="top" wrapText="1"/>
    </xf>
    <xf numFmtId="3" fontId="19" fillId="4" borderId="11" xfId="0" applyNumberFormat="1" applyFont="1" applyFill="1" applyBorder="1" applyAlignment="1" applyProtection="1">
      <alignment/>
      <protection locked="0"/>
    </xf>
    <xf numFmtId="0" fontId="19" fillId="4" borderId="11" xfId="0" applyFont="1" applyFill="1" applyBorder="1" applyAlignment="1" applyProtection="1">
      <alignment/>
      <protection locked="0"/>
    </xf>
    <xf numFmtId="0" fontId="21" fillId="0" borderId="11" xfId="0" applyFont="1" applyBorder="1" applyAlignment="1">
      <alignment horizontal="justify" vertical="justify" wrapText="1"/>
    </xf>
    <xf numFmtId="0" fontId="21" fillId="0" borderId="1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1" fontId="22" fillId="24" borderId="11" xfId="0" applyNumberFormat="1" applyFont="1" applyFill="1" applyBorder="1" applyAlignment="1">
      <alignment horizontal="center" vertical="center" wrapText="1" shrinkToFit="1"/>
    </xf>
    <xf numFmtId="1" fontId="22" fillId="24" borderId="10" xfId="0" applyNumberFormat="1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1" fontId="23" fillId="0" borderId="11" xfId="0" applyNumberFormat="1" applyFont="1" applyBorder="1" applyAlignment="1">
      <alignment vertical="justify" wrapText="1" shrinkToFit="1"/>
    </xf>
    <xf numFmtId="1" fontId="23" fillId="0" borderId="10" xfId="0" applyNumberFormat="1" applyFont="1" applyBorder="1" applyAlignment="1">
      <alignment vertical="center" shrinkToFit="1"/>
    </xf>
    <xf numFmtId="1" fontId="23" fillId="0" borderId="11" xfId="0" applyNumberFormat="1" applyFont="1" applyFill="1" applyBorder="1" applyAlignment="1">
      <alignment shrinkToFit="1"/>
    </xf>
    <xf numFmtId="1" fontId="23" fillId="4" borderId="11" xfId="0" applyNumberFormat="1" applyFont="1" applyFill="1" applyBorder="1" applyAlignment="1" applyProtection="1">
      <alignment shrinkToFit="1"/>
      <protection locked="0"/>
    </xf>
    <xf numFmtId="2" fontId="23" fillId="4" borderId="11" xfId="0" applyNumberFormat="1" applyFont="1" applyFill="1" applyBorder="1" applyAlignment="1" applyProtection="1">
      <alignment shrinkToFit="1"/>
      <protection locked="0"/>
    </xf>
    <xf numFmtId="172" fontId="23" fillId="4" borderId="11" xfId="0" applyNumberFormat="1" applyFont="1" applyFill="1" applyBorder="1" applyAlignment="1" applyProtection="1">
      <alignment shrinkToFit="1"/>
      <protection locked="0"/>
    </xf>
    <xf numFmtId="2" fontId="23" fillId="0" borderId="11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" fontId="23" fillId="0" borderId="0" xfId="0" applyNumberFormat="1" applyFont="1" applyFill="1" applyBorder="1" applyAlignment="1" applyProtection="1">
      <alignment shrinkToFit="1"/>
      <protection locked="0"/>
    </xf>
    <xf numFmtId="3" fontId="19" fillId="0" borderId="11" xfId="0" applyNumberFormat="1" applyFont="1" applyFill="1" applyBorder="1" applyAlignment="1" applyProtection="1">
      <alignment/>
      <protection hidden="1"/>
    </xf>
    <xf numFmtId="0" fontId="23" fillId="4" borderId="11" xfId="0" applyNumberFormat="1" applyFont="1" applyFill="1" applyBorder="1" applyAlignment="1" applyProtection="1">
      <alignment horizontal="center" vertical="justify" wrapText="1" shrinkToFit="1"/>
      <protection locked="0"/>
    </xf>
    <xf numFmtId="14" fontId="23" fillId="4" borderId="11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Border="1" applyAlignment="1">
      <alignment vertical="justify" wrapText="1" shrinkToFit="1"/>
    </xf>
    <xf numFmtId="1" fontId="23" fillId="0" borderId="0" xfId="0" applyNumberFormat="1" applyFont="1" applyBorder="1" applyAlignment="1">
      <alignment vertical="center" shrinkToFit="1"/>
    </xf>
    <xf numFmtId="1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 shrinkToFit="1"/>
    </xf>
    <xf numFmtId="1" fontId="20" fillId="0" borderId="11" xfId="0" applyNumberFormat="1" applyFont="1" applyBorder="1" applyAlignment="1">
      <alignment horizontal="left" vertical="center" wrapText="1" shrinkToFit="1"/>
    </xf>
    <xf numFmtId="1" fontId="20" fillId="0" borderId="11" xfId="0" applyNumberFormat="1" applyFont="1" applyBorder="1" applyAlignment="1">
      <alignment horizontal="center" vertical="center" shrinkToFit="1"/>
    </xf>
    <xf numFmtId="2" fontId="20" fillId="4" borderId="11" xfId="0" applyNumberFormat="1" applyFont="1" applyFill="1" applyBorder="1" applyAlignment="1" applyProtection="1">
      <alignment horizontal="right" vertical="center" shrinkToFit="1"/>
      <protection locked="0"/>
    </xf>
    <xf numFmtId="2" fontId="20" fillId="0" borderId="11" xfId="0" applyNumberFormat="1" applyFont="1" applyFill="1" applyBorder="1" applyAlignment="1">
      <alignment horizontal="right" vertical="center" shrinkToFit="1"/>
    </xf>
    <xf numFmtId="1" fontId="21" fillId="0" borderId="11" xfId="0" applyNumberFormat="1" applyFont="1" applyBorder="1" applyAlignment="1">
      <alignment horizontal="left" vertical="center" wrapText="1" shrinkToFit="1"/>
    </xf>
    <xf numFmtId="1" fontId="20" fillId="0" borderId="0" xfId="0" applyNumberFormat="1" applyFont="1" applyFill="1" applyBorder="1" applyAlignment="1">
      <alignment horizontal="left" vertical="center" wrapText="1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2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>
      <alignment/>
    </xf>
    <xf numFmtId="1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" fontId="20" fillId="0" borderId="11" xfId="0" applyNumberFormat="1" applyFont="1" applyFill="1" applyBorder="1" applyAlignment="1">
      <alignment horizontal="left" vertical="center" wrapText="1" shrinkToFit="1"/>
    </xf>
    <xf numFmtId="1" fontId="20" fillId="0" borderId="11" xfId="0" applyNumberFormat="1" applyFont="1" applyFill="1" applyBorder="1" applyAlignment="1">
      <alignment horizontal="center" vertical="center" shrinkToFit="1"/>
    </xf>
    <xf numFmtId="2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vertical="top" wrapText="1"/>
    </xf>
    <xf numFmtId="49" fontId="20" fillId="4" borderId="0" xfId="0" applyNumberFormat="1" applyFont="1" applyFill="1" applyBorder="1" applyAlignment="1" applyProtection="1">
      <alignment horizontal="left" wrapText="1" shrinkToFit="1"/>
      <protection locked="0"/>
    </xf>
    <xf numFmtId="0" fontId="26" fillId="0" borderId="0" xfId="0" applyFont="1" applyBorder="1" applyAlignment="1">
      <alignment horizontal="left" wrapText="1"/>
    </xf>
    <xf numFmtId="173" fontId="24" fillId="4" borderId="0" xfId="0" applyNumberFormat="1" applyFont="1" applyFill="1" applyBorder="1" applyAlignment="1" applyProtection="1">
      <alignment vertical="top" wrapText="1"/>
      <protection locked="0"/>
    </xf>
    <xf numFmtId="0" fontId="31" fillId="0" borderId="11" xfId="0" applyFont="1" applyBorder="1" applyAlignment="1">
      <alignment horizontal="left" vertical="top" wrapText="1"/>
    </xf>
    <xf numFmtId="0" fontId="24" fillId="4" borderId="11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>
      <alignment vertical="top" wrapText="1"/>
    </xf>
    <xf numFmtId="173" fontId="24" fillId="4" borderId="12" xfId="0" applyNumberFormat="1" applyFont="1" applyFill="1" applyBorder="1" applyAlignment="1" applyProtection="1">
      <alignment vertical="top" wrapText="1"/>
      <protection locked="0"/>
    </xf>
    <xf numFmtId="0" fontId="18" fillId="0" borderId="1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2.50390625" style="0" customWidth="1"/>
    <col min="2" max="2" width="20.875" style="0" customWidth="1"/>
    <col min="3" max="3" width="14.75390625" style="0" customWidth="1"/>
    <col min="4" max="4" width="14.125" style="0" customWidth="1"/>
  </cols>
  <sheetData>
    <row r="2" spans="1:3" ht="12.75">
      <c r="A2" s="44" t="s">
        <v>63</v>
      </c>
      <c r="B2" s="44"/>
      <c r="C2" s="44"/>
    </row>
    <row r="4" spans="1:3" ht="15.75">
      <c r="A4" s="1" t="s">
        <v>24</v>
      </c>
      <c r="B4" s="2"/>
      <c r="C4" s="3">
        <f>C7+C8</f>
        <v>99.99</v>
      </c>
    </row>
    <row r="6" spans="1:3" ht="25.5">
      <c r="A6" s="4" t="s">
        <v>3</v>
      </c>
      <c r="B6" s="4" t="s">
        <v>4</v>
      </c>
      <c r="C6" s="4" t="s">
        <v>1</v>
      </c>
    </row>
    <row r="7" spans="1:3" ht="12.75">
      <c r="A7" s="5" t="s">
        <v>5</v>
      </c>
      <c r="B7" s="6"/>
      <c r="C7" s="7"/>
    </row>
    <row r="8" spans="1:3" ht="12.75">
      <c r="A8" s="8" t="s">
        <v>22</v>
      </c>
      <c r="B8" s="24">
        <f>B10+B11+B12</f>
        <v>14925161</v>
      </c>
      <c r="C8" s="3">
        <v>99.99</v>
      </c>
    </row>
    <row r="9" spans="1:3" ht="12.75">
      <c r="A9" s="8" t="s">
        <v>6</v>
      </c>
      <c r="B9" s="9" t="s">
        <v>2</v>
      </c>
      <c r="C9" s="9" t="s">
        <v>2</v>
      </c>
    </row>
    <row r="10" spans="1:3" ht="12.75">
      <c r="A10" s="5" t="s">
        <v>20</v>
      </c>
      <c r="B10" s="7"/>
      <c r="C10" s="7"/>
    </row>
    <row r="11" spans="1:3" ht="12.75">
      <c r="A11" s="5" t="s">
        <v>21</v>
      </c>
      <c r="B11" s="7"/>
      <c r="C11" s="7"/>
    </row>
    <row r="12" spans="1:3" ht="12.75">
      <c r="A12" s="5" t="s">
        <v>7</v>
      </c>
      <c r="B12" s="6">
        <v>14925161</v>
      </c>
      <c r="C12" s="7">
        <v>99.99</v>
      </c>
    </row>
    <row r="15" ht="15.75">
      <c r="A15" s="10" t="s">
        <v>42</v>
      </c>
    </row>
    <row r="16" spans="1:4" ht="36">
      <c r="A16" s="11" t="s">
        <v>8</v>
      </c>
      <c r="B16" s="12" t="s">
        <v>23</v>
      </c>
      <c r="C16" s="13" t="s">
        <v>39</v>
      </c>
      <c r="D16" s="13" t="s">
        <v>9</v>
      </c>
    </row>
    <row r="17" spans="1:4" ht="12.75">
      <c r="A17" s="14" t="s">
        <v>10</v>
      </c>
      <c r="B17" s="15" t="s">
        <v>11</v>
      </c>
      <c r="C17" s="16">
        <f>C18+C20</f>
        <v>29</v>
      </c>
      <c r="D17" s="16">
        <f>D18+D20</f>
        <v>29</v>
      </c>
    </row>
    <row r="18" spans="1:4" ht="12.75">
      <c r="A18" s="14" t="s">
        <v>12</v>
      </c>
      <c r="B18" s="15" t="s">
        <v>11</v>
      </c>
      <c r="C18" s="17">
        <v>1</v>
      </c>
      <c r="D18" s="17">
        <v>1</v>
      </c>
    </row>
    <row r="19" spans="1:4" ht="12.75">
      <c r="A19" s="14" t="s">
        <v>44</v>
      </c>
      <c r="B19" s="15" t="s">
        <v>11</v>
      </c>
      <c r="C19" s="17"/>
      <c r="D19" s="17"/>
    </row>
    <row r="20" spans="1:4" ht="12.75">
      <c r="A20" s="14" t="s">
        <v>13</v>
      </c>
      <c r="B20" s="15" t="s">
        <v>11</v>
      </c>
      <c r="C20" s="17">
        <v>28</v>
      </c>
      <c r="D20" s="17">
        <v>28</v>
      </c>
    </row>
    <row r="21" spans="1:4" ht="12.75">
      <c r="A21" s="14" t="s">
        <v>44</v>
      </c>
      <c r="B21" s="15" t="s">
        <v>11</v>
      </c>
      <c r="C21" s="17">
        <v>2</v>
      </c>
      <c r="D21" s="17">
        <v>2</v>
      </c>
    </row>
    <row r="22" spans="1:4" ht="24">
      <c r="A22" s="14" t="s">
        <v>14</v>
      </c>
      <c r="B22" s="15" t="s">
        <v>17</v>
      </c>
      <c r="C22" s="18">
        <v>0</v>
      </c>
      <c r="D22" s="18">
        <v>2.43</v>
      </c>
    </row>
    <row r="23" spans="1:4" ht="24">
      <c r="A23" s="14" t="s">
        <v>45</v>
      </c>
      <c r="B23" s="15" t="s">
        <v>17</v>
      </c>
      <c r="C23" s="18">
        <v>0</v>
      </c>
      <c r="D23" s="18">
        <v>2.43</v>
      </c>
    </row>
    <row r="24" spans="1:4" ht="24">
      <c r="A24" s="14" t="s">
        <v>25</v>
      </c>
      <c r="B24" s="15" t="s">
        <v>15</v>
      </c>
      <c r="C24" s="19">
        <v>0</v>
      </c>
      <c r="D24" s="19">
        <v>0.00034</v>
      </c>
    </row>
    <row r="25" spans="1:4" ht="24">
      <c r="A25" s="14" t="s">
        <v>32</v>
      </c>
      <c r="B25" s="15" t="s">
        <v>15</v>
      </c>
      <c r="C25" s="19"/>
      <c r="D25" s="19"/>
    </row>
    <row r="26" spans="1:4" ht="24">
      <c r="A26" s="14" t="s">
        <v>33</v>
      </c>
      <c r="B26" s="15" t="s">
        <v>15</v>
      </c>
      <c r="C26" s="19"/>
      <c r="D26" s="19"/>
    </row>
    <row r="27" spans="1:4" ht="24">
      <c r="A27" s="14" t="s">
        <v>26</v>
      </c>
      <c r="B27" s="15" t="s">
        <v>15</v>
      </c>
      <c r="C27" s="19">
        <v>0</v>
      </c>
      <c r="D27" s="19">
        <v>0.00034</v>
      </c>
    </row>
    <row r="28" spans="1:4" ht="36">
      <c r="A28" s="14" t="s">
        <v>34</v>
      </c>
      <c r="B28" s="15" t="s">
        <v>15</v>
      </c>
      <c r="C28" s="19"/>
      <c r="D28" s="19"/>
    </row>
    <row r="29" spans="1:4" ht="36">
      <c r="A29" s="14" t="s">
        <v>35</v>
      </c>
      <c r="B29" s="15" t="s">
        <v>15</v>
      </c>
      <c r="C29" s="19"/>
      <c r="D29" s="19"/>
    </row>
    <row r="30" spans="1:4" ht="12.75">
      <c r="A30" s="14" t="s">
        <v>27</v>
      </c>
      <c r="B30" s="15" t="s">
        <v>41</v>
      </c>
      <c r="C30" s="25" t="s">
        <v>61</v>
      </c>
      <c r="D30" s="20" t="s">
        <v>36</v>
      </c>
    </row>
    <row r="31" spans="1:4" ht="24">
      <c r="A31" s="14" t="s">
        <v>28</v>
      </c>
      <c r="B31" s="15" t="s">
        <v>40</v>
      </c>
      <c r="C31" s="25" t="s">
        <v>61</v>
      </c>
      <c r="D31" s="20" t="s">
        <v>36</v>
      </c>
    </row>
    <row r="32" spans="1:4" ht="46.5" customHeight="1">
      <c r="A32" s="14" t="s">
        <v>29</v>
      </c>
      <c r="B32" s="15" t="s">
        <v>40</v>
      </c>
      <c r="C32" s="26" t="s">
        <v>61</v>
      </c>
      <c r="D32" s="20" t="s">
        <v>36</v>
      </c>
    </row>
    <row r="33" spans="1:4" ht="12.75">
      <c r="A33" s="14" t="s">
        <v>16</v>
      </c>
      <c r="B33" s="15" t="s">
        <v>15</v>
      </c>
      <c r="C33" s="18">
        <v>0.35</v>
      </c>
      <c r="D33" s="18">
        <v>0.36</v>
      </c>
    </row>
    <row r="34" spans="1:4" ht="24">
      <c r="A34" s="14" t="s">
        <v>18</v>
      </c>
      <c r="B34" s="15" t="s">
        <v>19</v>
      </c>
      <c r="C34" s="17">
        <v>0</v>
      </c>
      <c r="D34" s="17">
        <v>0</v>
      </c>
    </row>
    <row r="35" spans="1:4" ht="12.75">
      <c r="A35" s="27"/>
      <c r="B35" s="28"/>
      <c r="C35" s="23"/>
      <c r="D35" s="23"/>
    </row>
    <row r="36" spans="1:4" ht="15.75">
      <c r="A36" s="53" t="s">
        <v>47</v>
      </c>
      <c r="B36" s="53"/>
      <c r="C36" s="53"/>
      <c r="D36" s="53"/>
    </row>
    <row r="37" spans="1:4" ht="38.25">
      <c r="A37" s="29" t="s">
        <v>8</v>
      </c>
      <c r="B37" s="29" t="s">
        <v>23</v>
      </c>
      <c r="C37" s="30" t="s">
        <v>39</v>
      </c>
      <c r="D37" s="30" t="s">
        <v>9</v>
      </c>
    </row>
    <row r="38" spans="1:4" ht="25.5">
      <c r="A38" s="31" t="s">
        <v>48</v>
      </c>
      <c r="B38" s="32" t="s">
        <v>17</v>
      </c>
      <c r="C38" s="33">
        <v>2950</v>
      </c>
      <c r="D38" s="33">
        <v>2524</v>
      </c>
    </row>
    <row r="39" spans="1:4" ht="38.25">
      <c r="A39" s="31" t="s">
        <v>49</v>
      </c>
      <c r="B39" s="32" t="s">
        <v>17</v>
      </c>
      <c r="C39" s="33">
        <v>3037</v>
      </c>
      <c r="D39" s="33">
        <v>2752</v>
      </c>
    </row>
    <row r="40" spans="1:4" ht="25.5">
      <c r="A40" s="31" t="s">
        <v>50</v>
      </c>
      <c r="B40" s="32" t="s">
        <v>17</v>
      </c>
      <c r="C40" s="34">
        <f>SUM(C41:C43)</f>
        <v>-82</v>
      </c>
      <c r="D40" s="34">
        <f>SUM(D41:D43)</f>
        <v>-244</v>
      </c>
    </row>
    <row r="41" spans="1:4" ht="25.5">
      <c r="A41" s="31" t="s">
        <v>51</v>
      </c>
      <c r="B41" s="32" t="s">
        <v>17</v>
      </c>
      <c r="C41" s="34">
        <f>C38-C39</f>
        <v>-87</v>
      </c>
      <c r="D41" s="34">
        <f>D38-D39</f>
        <v>-228</v>
      </c>
    </row>
    <row r="42" spans="1:4" ht="25.5">
      <c r="A42" s="31" t="s">
        <v>52</v>
      </c>
      <c r="B42" s="32" t="s">
        <v>17</v>
      </c>
      <c r="C42" s="33">
        <v>17</v>
      </c>
      <c r="D42" s="33">
        <v>-6</v>
      </c>
    </row>
    <row r="43" spans="1:4" ht="24">
      <c r="A43" s="35" t="s">
        <v>53</v>
      </c>
      <c r="B43" s="32" t="s">
        <v>17</v>
      </c>
      <c r="C43" s="33">
        <v>-12</v>
      </c>
      <c r="D43" s="33">
        <v>-10</v>
      </c>
    </row>
    <row r="44" spans="1:9" ht="63.75">
      <c r="A44" s="31" t="s">
        <v>54</v>
      </c>
      <c r="B44" s="32" t="s">
        <v>17</v>
      </c>
      <c r="C44" s="33">
        <v>-23</v>
      </c>
      <c r="D44" s="33">
        <v>-43</v>
      </c>
      <c r="E44" s="39"/>
      <c r="F44" s="39"/>
      <c r="G44" s="39"/>
      <c r="H44" s="39"/>
      <c r="I44" s="39"/>
    </row>
    <row r="45" spans="1:9" ht="12.75">
      <c r="A45" s="31" t="s">
        <v>55</v>
      </c>
      <c r="B45" s="32" t="s">
        <v>17</v>
      </c>
      <c r="C45" s="34">
        <f>C40-C44</f>
        <v>-59</v>
      </c>
      <c r="D45" s="34">
        <f>D40-D44</f>
        <v>-201</v>
      </c>
      <c r="E45" s="39"/>
      <c r="F45" s="39"/>
      <c r="G45" s="39"/>
      <c r="H45" s="39"/>
      <c r="I45" s="39"/>
    </row>
    <row r="46" spans="1:9" ht="25.5">
      <c r="A46" s="31" t="s">
        <v>56</v>
      </c>
      <c r="B46" s="32" t="s">
        <v>17</v>
      </c>
      <c r="C46" s="33">
        <v>-84</v>
      </c>
      <c r="D46" s="33">
        <v>-25</v>
      </c>
      <c r="E46" s="39"/>
      <c r="F46" s="39"/>
      <c r="G46" s="39"/>
      <c r="H46" s="39"/>
      <c r="I46" s="39"/>
    </row>
    <row r="47" spans="1:9" ht="12.75">
      <c r="A47" s="31" t="s">
        <v>57</v>
      </c>
      <c r="B47" s="32" t="s">
        <v>17</v>
      </c>
      <c r="C47" s="33">
        <v>0</v>
      </c>
      <c r="D47" s="33">
        <v>0</v>
      </c>
      <c r="E47" s="23"/>
      <c r="F47" s="39"/>
      <c r="G47" s="39"/>
      <c r="H47" s="39"/>
      <c r="I47" s="39"/>
    </row>
    <row r="48" spans="1:9" ht="12.75">
      <c r="A48" s="31" t="s">
        <v>58</v>
      </c>
      <c r="B48" s="32" t="s">
        <v>17</v>
      </c>
      <c r="C48" s="33">
        <v>287</v>
      </c>
      <c r="D48" s="33">
        <v>366</v>
      </c>
      <c r="E48" s="39"/>
      <c r="F48" s="39"/>
      <c r="G48" s="39"/>
      <c r="H48" s="39"/>
      <c r="I48" s="39"/>
    </row>
    <row r="49" spans="1:9" ht="12.75">
      <c r="A49" s="41"/>
      <c r="B49" s="42"/>
      <c r="C49" s="43"/>
      <c r="D49" s="43"/>
      <c r="E49" s="39"/>
      <c r="F49" s="39"/>
      <c r="G49" s="39"/>
      <c r="H49" s="39"/>
      <c r="I49" s="39"/>
    </row>
    <row r="50" spans="1:9" ht="12.75">
      <c r="A50" s="41" t="s">
        <v>37</v>
      </c>
      <c r="B50" s="42" t="s">
        <v>0</v>
      </c>
      <c r="C50" s="40">
        <v>118</v>
      </c>
      <c r="D50" s="40">
        <v>116</v>
      </c>
      <c r="E50" s="39"/>
      <c r="F50" s="39"/>
      <c r="G50" s="39"/>
      <c r="H50" s="39"/>
      <c r="I50" s="39"/>
    </row>
    <row r="51" spans="1:9" ht="12.75">
      <c r="A51" s="36"/>
      <c r="B51" s="37"/>
      <c r="C51" s="38"/>
      <c r="D51" s="38"/>
      <c r="E51" s="39"/>
      <c r="F51" s="39"/>
      <c r="G51" s="39"/>
      <c r="H51" s="39"/>
      <c r="I51" s="39"/>
    </row>
    <row r="52" spans="1:9" ht="12.75">
      <c r="A52" s="36"/>
      <c r="B52" s="37"/>
      <c r="C52" s="38"/>
      <c r="D52" s="38"/>
      <c r="E52" s="39"/>
      <c r="F52" s="39"/>
      <c r="G52" s="39"/>
      <c r="H52" s="39"/>
      <c r="I52" s="39"/>
    </row>
    <row r="53" spans="1:5" ht="51" customHeight="1">
      <c r="A53" s="49" t="s">
        <v>43</v>
      </c>
      <c r="B53" s="49"/>
      <c r="C53" s="49"/>
      <c r="D53" s="49"/>
      <c r="E53" s="49"/>
    </row>
    <row r="54" spans="1:5" ht="28.5" customHeight="1">
      <c r="A54" s="50" t="s">
        <v>60</v>
      </c>
      <c r="B54" s="50"/>
      <c r="C54" s="50"/>
      <c r="D54" s="50"/>
      <c r="E54" s="50"/>
    </row>
    <row r="56" spans="1:8" ht="12.75" customHeight="1">
      <c r="A56" s="51" t="s">
        <v>30</v>
      </c>
      <c r="B56" s="51"/>
      <c r="C56" s="51"/>
      <c r="D56" s="51"/>
      <c r="E56" s="51"/>
      <c r="F56" s="51"/>
      <c r="G56" s="51"/>
      <c r="H56" s="51"/>
    </row>
    <row r="57" spans="1:8" ht="21" customHeight="1">
      <c r="A57" s="52" t="s">
        <v>59</v>
      </c>
      <c r="B57" s="52"/>
      <c r="C57" s="21"/>
      <c r="D57" s="21"/>
      <c r="E57" s="21"/>
      <c r="F57" s="22"/>
      <c r="G57" s="22"/>
      <c r="H57" s="22"/>
    </row>
    <row r="59" spans="1:9" ht="12.75" customHeight="1">
      <c r="A59" s="47" t="s">
        <v>38</v>
      </c>
      <c r="B59" s="47"/>
      <c r="C59" s="47"/>
      <c r="D59" s="47"/>
      <c r="E59" s="47"/>
      <c r="F59" s="47"/>
      <c r="G59" s="47"/>
      <c r="H59" s="47"/>
      <c r="I59" s="47"/>
    </row>
    <row r="60" spans="1:9" ht="21.75" customHeight="1">
      <c r="A60" s="46" t="s">
        <v>62</v>
      </c>
      <c r="B60" s="46"/>
      <c r="C60" s="46"/>
      <c r="D60" s="46"/>
      <c r="E60" s="46"/>
      <c r="F60" s="46"/>
      <c r="G60" s="46"/>
      <c r="H60" s="46"/>
      <c r="I60" s="46"/>
    </row>
    <row r="61" spans="1:8" ht="20.25" customHeight="1">
      <c r="A61" s="45" t="s">
        <v>31</v>
      </c>
      <c r="B61" s="45"/>
      <c r="C61" s="45"/>
      <c r="D61" s="45"/>
      <c r="E61" s="45"/>
      <c r="F61" s="45"/>
      <c r="G61" s="45"/>
      <c r="H61" s="45"/>
    </row>
    <row r="62" spans="1:8" ht="12.75">
      <c r="A62" s="48" t="s">
        <v>46</v>
      </c>
      <c r="B62" s="48"/>
      <c r="C62" s="21"/>
      <c r="D62" s="21"/>
      <c r="E62" s="21"/>
      <c r="F62" s="22"/>
      <c r="G62" s="22"/>
      <c r="H62" s="22"/>
    </row>
  </sheetData>
  <sheetProtection selectLockedCells="1"/>
  <mergeCells count="10">
    <mergeCell ref="A2:C2"/>
    <mergeCell ref="A61:H61"/>
    <mergeCell ref="A60:I60"/>
    <mergeCell ref="A59:I59"/>
    <mergeCell ref="A62:B62"/>
    <mergeCell ref="A53:E53"/>
    <mergeCell ref="A54:E54"/>
    <mergeCell ref="A56:H56"/>
    <mergeCell ref="A57:B57"/>
    <mergeCell ref="A36:D36"/>
  </mergeCells>
  <dataValidations count="8">
    <dataValidation type="decimal" allowBlank="1" showInputMessage="1" showErrorMessage="1" error="Значение должно быть числом и не больше, чем значение строки 6" sqref="C21">
      <formula1>-999999999999999000000000</formula1>
      <formula2>C20</formula2>
    </dataValidation>
    <dataValidation type="decimal" allowBlank="1" showInputMessage="1" showErrorMessage="1" error="Значение должно быть числом и не больше чем значение строки 4" sqref="C19">
      <formula1>0</formula1>
      <formula2>C18</formula2>
    </dataValidation>
    <dataValidation type="decimal" allowBlank="1" showInputMessage="1" showErrorMessage="1" error="Значение должно быть числом" sqref="C33:D33 C47:D52 C38:C39 C42:C44 D17:D29 C22:C29 C20 C17:C18">
      <formula1>-999999999999999000000000</formula1>
      <formula2>9.99999999999999E+23</formula2>
    </dataValidation>
    <dataValidation type="whole" allowBlank="1" showInputMessage="1" showErrorMessage="1" error="Значение должно быть числом" sqref="B10:B12 B7:B8">
      <formula1>0</formula1>
      <formula2>9.99999999999999E+23</formula2>
    </dataValidation>
    <dataValidation type="decimal" allowBlank="1" showInputMessage="1" showErrorMessage="1" error="Процент неверен" sqref="C4 C7:C8 C10:C12">
      <formula1>0</formula1>
      <formula2>100</formula2>
    </dataValidation>
    <dataValidation allowBlank="1" showInputMessage="1" showErrorMessage="1" error="Значение должно быть числом" sqref="D30:D32"/>
    <dataValidation type="whole" allowBlank="1" showInputMessage="1" showErrorMessage="1" error="Значение должно быть целым положительным числом" sqref="C34:D35">
      <formula1>0</formula1>
      <formula2>9.99999999999999E+23</formula2>
    </dataValidation>
    <dataValidation type="decimal" allowBlank="1" showInputMessage="1" showErrorMessage="1" sqref="D42:D44 C46:D46 D38:D39">
      <formula1>-999999999999999000000000</formula1>
      <formula2>9.99999999999999E+23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userb01</cp:lastModifiedBy>
  <cp:lastPrinted>2022-03-29T11:17:52Z</cp:lastPrinted>
  <dcterms:created xsi:type="dcterms:W3CDTF">2017-04-19T13:14:28Z</dcterms:created>
  <dcterms:modified xsi:type="dcterms:W3CDTF">2022-03-31T09:43:25Z</dcterms:modified>
  <cp:category/>
  <cp:version/>
  <cp:contentType/>
  <cp:contentStatus/>
</cp:coreProperties>
</file>